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DAD1\Desktop\Tanjona\"/>
    </mc:Choice>
  </mc:AlternateContent>
  <xr:revisionPtr revIDLastSave="0" documentId="13_ncr:1_{D0B0996E-FBDA-4F07-854B-C0852296C9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T GENERA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8" i="1" l="1"/>
  <c r="G87" i="1"/>
  <c r="G86" i="1"/>
  <c r="E87" i="1"/>
  <c r="E86" i="1"/>
  <c r="C86" i="1"/>
</calcChain>
</file>

<file path=xl/sharedStrings.xml><?xml version="1.0" encoding="utf-8"?>
<sst xmlns="http://schemas.openxmlformats.org/spreadsheetml/2006/main" count="250" uniqueCount="116">
  <si>
    <t>PRESIDENCE DE LA REPUBLIQUE</t>
  </si>
  <si>
    <t>PRIMATURE</t>
  </si>
  <si>
    <t>MINISTÈRE DES AFFAIRES ETRANGÈRES</t>
  </si>
  <si>
    <t>MINISTERE DE L'INTERIEUR ET DE DECENTRALISATION</t>
  </si>
  <si>
    <t>MINISTERE DE LA SECURITE PUBLIQUE</t>
  </si>
  <si>
    <t>MINISTERE DE LA JUSTICE</t>
  </si>
  <si>
    <t>MINISTERE DE L'ECONOMIE ET DES FINANCES</t>
  </si>
  <si>
    <t>MINISTERE DU TRAVAIL, DE L'EMPLOI, DE LA FONCTION PUBLIQUE ET DES LOIS SOCIALES</t>
  </si>
  <si>
    <t>MINISTERE DE L'INDUSTRIE, DU COMMERCE ET DE L'ARTISANAT</t>
  </si>
  <si>
    <t>MINISTERE DU TOURISME</t>
  </si>
  <si>
    <t>MINISTERE DE LA COMMUNICATION ET DE LA CULTURE</t>
  </si>
  <si>
    <t>MINISTERE DE L'ARTISANAT ET DES METIERS</t>
  </si>
  <si>
    <t>MINISTERE DE L'AGRICULTURE, DE L'ELEVAGE ET DE LA PECHE</t>
  </si>
  <si>
    <t>MINISTERE DE L'ENVIRONNEMENT ET DU DEVELOPPEMENT DURABLE</t>
  </si>
  <si>
    <t>MINISTERE DE L'ENERGIE ET DES HYDROCARBURES</t>
  </si>
  <si>
    <t>MINISTERE DE L'EAU, DE L'ASSAINISSEMENT ET DE L'HYGIENE</t>
  </si>
  <si>
    <t>MINISTERE DES MINES ET DES RESSOURCES STRATEGIQUES</t>
  </si>
  <si>
    <t>MINISTÈRE DU DÉVELOPPEMENT NUMÉRIQUE, DE LA TRANSFORMATION DIGITALE, DES POSTES ET DES TÉLÉCOMMUNICATIONS</t>
  </si>
  <si>
    <t>MINISTERE DE L'AMENAGEMENT DU TERRITOIRE, DE L'HABITAT ET DES TRAVAUX PUBLICS</t>
  </si>
  <si>
    <t>MINISTERE DES TRAVAUX PUBLICS</t>
  </si>
  <si>
    <t>MINISTÈRE DE LA SANTÉ PUBLIQUE</t>
  </si>
  <si>
    <t>MINISTERE DE LA JEUNESSE ET DES SPORTS</t>
  </si>
  <si>
    <t>MINISTÈRE DE LA POPULATION, DE LA PROTECTION SOCIALE ET DE LA PROMOTION DE LA FEMME</t>
  </si>
  <si>
    <t>MINISTERE DE L'EDUCATION NATIONALE ET DE L'ENSEIGNEMENT TECHNIQUE ET PROFESSIONNEL</t>
  </si>
  <si>
    <t>MINISTERE DE L'ENSEIGNEMENT TECHNIQUE ET DE LA FORMATION PROFESSIONNELLE</t>
  </si>
  <si>
    <t>MINISTÈRE DE L¿ENSEIGNEMENT SUPÉRIEUR ET DE LA RECHERCHE SCIENTIFIQUE</t>
  </si>
  <si>
    <t>HAUTE COUR DE JUSTICE</t>
  </si>
  <si>
    <t>MINISTERE</t>
  </si>
  <si>
    <t>LIBELLE</t>
  </si>
  <si>
    <t>EFFECTIF</t>
  </si>
  <si>
    <t>GENRE</t>
  </si>
  <si>
    <t>CATEGORIE</t>
  </si>
  <si>
    <t>EFA</t>
  </si>
  <si>
    <t>24.76%</t>
  </si>
  <si>
    <t>ELD</t>
  </si>
  <si>
    <t>28.64%</t>
  </si>
  <si>
    <t>FONCTIONNAIRE</t>
  </si>
  <si>
    <t>46.60%</t>
  </si>
  <si>
    <t>F</t>
  </si>
  <si>
    <t>H</t>
  </si>
  <si>
    <t>39.21%</t>
  </si>
  <si>
    <t>27.23%</t>
  </si>
  <si>
    <t>33.56%</t>
  </si>
  <si>
    <t>25.29%</t>
  </si>
  <si>
    <t>40.80%</t>
  </si>
  <si>
    <t>33.91%</t>
  </si>
  <si>
    <t>14.88%</t>
  </si>
  <si>
    <t>12.45%</t>
  </si>
  <si>
    <t>72.67%</t>
  </si>
  <si>
    <t>0.41%</t>
  </si>
  <si>
    <t>99.59%</t>
  </si>
  <si>
    <t>0.33%</t>
  </si>
  <si>
    <t>9.07%</t>
  </si>
  <si>
    <t>90.60%</t>
  </si>
  <si>
    <t>31.35%</t>
  </si>
  <si>
    <t>15.15%</t>
  </si>
  <si>
    <t>53.50%</t>
  </si>
  <si>
    <t>21.35%</t>
  </si>
  <si>
    <t>11.35%</t>
  </si>
  <si>
    <t>67.29%</t>
  </si>
  <si>
    <t>27.52%</t>
  </si>
  <si>
    <t>17.37%</t>
  </si>
  <si>
    <t>55.11%</t>
  </si>
  <si>
    <t>31.39%</t>
  </si>
  <si>
    <t>33.58%</t>
  </si>
  <si>
    <t>35.04%</t>
  </si>
  <si>
    <t>35.13%</t>
  </si>
  <si>
    <t>41.09%</t>
  </si>
  <si>
    <t>23.78%</t>
  </si>
  <si>
    <t>20.00%</t>
  </si>
  <si>
    <t>30.00%</t>
  </si>
  <si>
    <t>50.00%</t>
  </si>
  <si>
    <t>44.66%</t>
  </si>
  <si>
    <t>21.03%</t>
  </si>
  <si>
    <t>34.31%</t>
  </si>
  <si>
    <t>35.64%</t>
  </si>
  <si>
    <t>27.26%</t>
  </si>
  <si>
    <t>37.10%</t>
  </si>
  <si>
    <t>25.08%</t>
  </si>
  <si>
    <t>46.86%</t>
  </si>
  <si>
    <t>28.05%</t>
  </si>
  <si>
    <t>34.30%</t>
  </si>
  <si>
    <t>28.48%</t>
  </si>
  <si>
    <t>37.21%</t>
  </si>
  <si>
    <t>22.80%</t>
  </si>
  <si>
    <t>54.18%</t>
  </si>
  <si>
    <t>23.01%</t>
  </si>
  <si>
    <t>33.78%</t>
  </si>
  <si>
    <t>32.63%</t>
  </si>
  <si>
    <t>33.59%</t>
  </si>
  <si>
    <t>10.58%</t>
  </si>
  <si>
    <t>38.24%</t>
  </si>
  <si>
    <t>51.18%</t>
  </si>
  <si>
    <t>26.04%</t>
  </si>
  <si>
    <t>40.18%</t>
  </si>
  <si>
    <t>25.16%</t>
  </si>
  <si>
    <t>5.28%</t>
  </si>
  <si>
    <t>69.56%</t>
  </si>
  <si>
    <t>13.66%</t>
  </si>
  <si>
    <t>30.50%</t>
  </si>
  <si>
    <t>55.83%</t>
  </si>
  <si>
    <t>37.14%</t>
  </si>
  <si>
    <t>33.08%</t>
  </si>
  <si>
    <t>29.78%</t>
  </si>
  <si>
    <t>72.61%</t>
  </si>
  <si>
    <t>0.08%</t>
  </si>
  <si>
    <t>27.31%</t>
  </si>
  <si>
    <t>60.56%</t>
  </si>
  <si>
    <t>21.24%</t>
  </si>
  <si>
    <t>18.20%</t>
  </si>
  <si>
    <t>11.68%</t>
  </si>
  <si>
    <t>7.13%</t>
  </si>
  <si>
    <t>81.19%</t>
  </si>
  <si>
    <t>15.38%</t>
  </si>
  <si>
    <t>84.62%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</si>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</sst>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3282C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8CED3"/>
      </left>
      <right style="medium">
        <color rgb="FFC8CED3"/>
      </right>
      <top style="medium">
        <color rgb="FFC8CED3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topLeftCell="A54" zoomScaleNormal="100" workbookViewId="0">
      <selection activeCell="J71" sqref="J71"/>
    </sheetView>
  </sheetViews>
  <sheetFormatPr baseColWidth="10" defaultColWidth="15.140625" defaultRowHeight="15" x14ac:dyDescent="0.25"/>
  <cols>
    <col min="1" max="1" width="13.7109375" bestFit="1" customWidth="1"/>
    <col min="2" max="2" width="113.42578125" bestFit="1" customWidth="1"/>
    <col min="3" max="3" width="11.140625" bestFit="1" customWidth="1"/>
    <col min="4" max="4" width="2.28515625" style="1" bestFit="1" customWidth="1"/>
    <col min="5" max="5" width="7" style="5" bestFit="1" customWidth="1"/>
    <col min="6" max="6" width="15.85546875" style="1" bestFit="1" customWidth="1"/>
    <col min="7" max="7" width="6" bestFit="1" customWidth="1"/>
    <col min="8" max="8" width="7.140625" bestFit="1" customWidth="1"/>
  </cols>
  <sheetData>
    <row r="1" spans="1:12" s="8" customFormat="1" ht="20.25" x14ac:dyDescent="0.25">
      <c r="A1" s="7" t="s">
        <v>27</v>
      </c>
      <c r="B1" s="7" t="s">
        <v>28</v>
      </c>
      <c r="C1" s="7" t="s">
        <v>29</v>
      </c>
      <c r="D1" s="12" t="s">
        <v>30</v>
      </c>
      <c r="E1" s="13"/>
      <c r="F1" s="12" t="s">
        <v>31</v>
      </c>
      <c r="G1" s="13"/>
      <c r="H1" s="14"/>
      <c r="J1" s="6"/>
      <c r="K1" s="6"/>
      <c r="L1" s="6"/>
    </row>
    <row r="2" spans="1:12" x14ac:dyDescent="0.25">
      <c r="A2" s="9">
        <v>1</v>
      </c>
      <c r="B2" s="9" t="s">
        <v>0</v>
      </c>
      <c r="C2" s="9">
        <v>1195</v>
      </c>
      <c r="D2" s="2" t="s">
        <v>38</v>
      </c>
      <c r="E2" s="4">
        <v>267</v>
      </c>
      <c r="F2" s="2" t="s">
        <v>32</v>
      </c>
      <c r="G2" s="4">
        <v>255</v>
      </c>
      <c r="H2" s="4" t="s">
        <v>33</v>
      </c>
    </row>
    <row r="3" spans="1:12" x14ac:dyDescent="0.25">
      <c r="A3" s="10"/>
      <c r="B3" s="10"/>
      <c r="C3" s="10"/>
      <c r="D3" s="2" t="s">
        <v>39</v>
      </c>
      <c r="E3" s="4">
        <v>842</v>
      </c>
      <c r="F3" s="2" t="s">
        <v>34</v>
      </c>
      <c r="G3" s="4">
        <v>295</v>
      </c>
      <c r="H3" s="4" t="s">
        <v>35</v>
      </c>
    </row>
    <row r="4" spans="1:12" x14ac:dyDescent="0.25">
      <c r="A4" s="11"/>
      <c r="B4" s="11"/>
      <c r="C4" s="11"/>
      <c r="D4" s="2"/>
      <c r="E4" s="4"/>
      <c r="F4" s="2" t="s">
        <v>36</v>
      </c>
      <c r="G4" s="4">
        <v>480</v>
      </c>
      <c r="H4" s="4" t="s">
        <v>37</v>
      </c>
    </row>
    <row r="5" spans="1:12" ht="15.75" customHeight="1" x14ac:dyDescent="0.25">
      <c r="A5" s="9">
        <v>5</v>
      </c>
      <c r="B5" s="9" t="s">
        <v>1</v>
      </c>
      <c r="C5" s="9">
        <v>643</v>
      </c>
      <c r="D5" s="2" t="s">
        <v>38</v>
      </c>
      <c r="E5" s="4">
        <v>167</v>
      </c>
      <c r="F5" s="2" t="s">
        <v>32</v>
      </c>
      <c r="G5" s="4">
        <v>229</v>
      </c>
      <c r="H5" s="4" t="s">
        <v>40</v>
      </c>
    </row>
    <row r="6" spans="1:12" x14ac:dyDescent="0.25">
      <c r="A6" s="10"/>
      <c r="B6" s="10"/>
      <c r="C6" s="10"/>
      <c r="D6" s="2" t="s">
        <v>39</v>
      </c>
      <c r="E6" s="4">
        <v>440</v>
      </c>
      <c r="F6" s="2" t="s">
        <v>34</v>
      </c>
      <c r="G6" s="4">
        <v>159</v>
      </c>
      <c r="H6" s="4" t="s">
        <v>41</v>
      </c>
    </row>
    <row r="7" spans="1:12" x14ac:dyDescent="0.25">
      <c r="A7" s="11"/>
      <c r="B7" s="11"/>
      <c r="C7" s="11"/>
      <c r="D7" s="2"/>
      <c r="E7" s="4"/>
      <c r="F7" s="2" t="s">
        <v>36</v>
      </c>
      <c r="G7" s="4">
        <v>196</v>
      </c>
      <c r="H7" s="4" t="s">
        <v>42</v>
      </c>
    </row>
    <row r="8" spans="1:12" x14ac:dyDescent="0.25">
      <c r="A8" s="9">
        <v>11</v>
      </c>
      <c r="B8" s="9" t="s">
        <v>2</v>
      </c>
      <c r="C8" s="9">
        <v>250</v>
      </c>
      <c r="D8" s="2" t="s">
        <v>38</v>
      </c>
      <c r="E8" s="4">
        <v>57</v>
      </c>
      <c r="F8" s="2" t="s">
        <v>32</v>
      </c>
      <c r="G8" s="4">
        <v>44</v>
      </c>
      <c r="H8" s="4" t="s">
        <v>43</v>
      </c>
    </row>
    <row r="9" spans="1:12" x14ac:dyDescent="0.25">
      <c r="A9" s="10"/>
      <c r="B9" s="10"/>
      <c r="C9" s="10"/>
      <c r="D9" s="2" t="s">
        <v>39</v>
      </c>
      <c r="E9" s="4">
        <v>122</v>
      </c>
      <c r="F9" s="2" t="s">
        <v>34</v>
      </c>
      <c r="G9" s="4">
        <v>71</v>
      </c>
      <c r="H9" s="4" t="s">
        <v>44</v>
      </c>
    </row>
    <row r="10" spans="1:12" x14ac:dyDescent="0.25">
      <c r="A10" s="11"/>
      <c r="B10" s="11"/>
      <c r="C10" s="11"/>
      <c r="D10" s="2"/>
      <c r="E10" s="4"/>
      <c r="F10" s="2" t="s">
        <v>36</v>
      </c>
      <c r="G10" s="4">
        <v>59</v>
      </c>
      <c r="H10" s="4" t="s">
        <v>45</v>
      </c>
    </row>
    <row r="11" spans="1:12" x14ac:dyDescent="0.25">
      <c r="A11" s="9">
        <v>14</v>
      </c>
      <c r="B11" s="9" t="s">
        <v>3</v>
      </c>
      <c r="C11" s="9">
        <v>3085</v>
      </c>
      <c r="D11" s="2" t="s">
        <v>38</v>
      </c>
      <c r="E11" s="4">
        <v>636</v>
      </c>
      <c r="F11" s="2" t="s">
        <v>32</v>
      </c>
      <c r="G11" s="4">
        <v>452</v>
      </c>
      <c r="H11" s="4" t="s">
        <v>46</v>
      </c>
    </row>
    <row r="12" spans="1:12" x14ac:dyDescent="0.25">
      <c r="A12" s="10"/>
      <c r="B12" s="10"/>
      <c r="C12" s="10"/>
      <c r="D12" s="2" t="s">
        <v>39</v>
      </c>
      <c r="E12" s="4">
        <v>2401</v>
      </c>
      <c r="F12" s="2" t="s">
        <v>34</v>
      </c>
      <c r="G12" s="4">
        <v>378</v>
      </c>
      <c r="H12" s="4" t="s">
        <v>47</v>
      </c>
    </row>
    <row r="13" spans="1:12" x14ac:dyDescent="0.25">
      <c r="A13" s="11"/>
      <c r="B13" s="11"/>
      <c r="C13" s="11"/>
      <c r="D13" s="2"/>
      <c r="E13" s="4"/>
      <c r="F13" s="2" t="s">
        <v>36</v>
      </c>
      <c r="G13" s="4">
        <v>2207</v>
      </c>
      <c r="H13" s="4" t="s">
        <v>48</v>
      </c>
    </row>
    <row r="14" spans="1:12" x14ac:dyDescent="0.25">
      <c r="A14" s="9">
        <v>15</v>
      </c>
      <c r="B14" s="9" t="s">
        <v>4</v>
      </c>
      <c r="C14" s="9">
        <v>10883</v>
      </c>
      <c r="D14" s="2" t="s">
        <v>38</v>
      </c>
      <c r="E14" s="4">
        <v>1851</v>
      </c>
      <c r="F14" s="2"/>
      <c r="G14" s="4"/>
      <c r="H14" s="4"/>
    </row>
    <row r="15" spans="1:12" x14ac:dyDescent="0.25">
      <c r="A15" s="10"/>
      <c r="B15" s="10"/>
      <c r="C15" s="10"/>
      <c r="D15" s="2" t="s">
        <v>39</v>
      </c>
      <c r="E15" s="4">
        <v>8986</v>
      </c>
      <c r="F15" s="2" t="s">
        <v>34</v>
      </c>
      <c r="G15" s="4">
        <v>45</v>
      </c>
      <c r="H15" s="4" t="s">
        <v>49</v>
      </c>
    </row>
    <row r="16" spans="1:12" x14ac:dyDescent="0.25">
      <c r="A16" s="11"/>
      <c r="B16" s="11"/>
      <c r="C16" s="11"/>
      <c r="D16" s="2"/>
      <c r="E16" s="4"/>
      <c r="F16" s="2" t="s">
        <v>36</v>
      </c>
      <c r="G16" s="4">
        <v>10801</v>
      </c>
      <c r="H16" s="4" t="s">
        <v>50</v>
      </c>
    </row>
    <row r="17" spans="1:8" x14ac:dyDescent="0.25">
      <c r="A17" s="9">
        <v>16</v>
      </c>
      <c r="B17" s="9" t="s">
        <v>5</v>
      </c>
      <c r="C17" s="9">
        <v>5573</v>
      </c>
      <c r="D17" s="2" t="s">
        <v>38</v>
      </c>
      <c r="E17" s="4">
        <v>1153</v>
      </c>
      <c r="F17" s="2" t="s">
        <v>32</v>
      </c>
      <c r="G17" s="4">
        <v>18</v>
      </c>
      <c r="H17" s="4" t="s">
        <v>51</v>
      </c>
    </row>
    <row r="18" spans="1:8" x14ac:dyDescent="0.25">
      <c r="A18" s="10"/>
      <c r="B18" s="10"/>
      <c r="C18" s="10"/>
      <c r="D18" s="2" t="s">
        <v>39</v>
      </c>
      <c r="E18" s="4">
        <v>4386</v>
      </c>
      <c r="F18" s="2" t="s">
        <v>34</v>
      </c>
      <c r="G18" s="4">
        <v>502</v>
      </c>
      <c r="H18" s="4" t="s">
        <v>52</v>
      </c>
    </row>
    <row r="19" spans="1:8" x14ac:dyDescent="0.25">
      <c r="A19" s="11"/>
      <c r="B19" s="11"/>
      <c r="C19" s="11"/>
      <c r="D19" s="2"/>
      <c r="E19" s="4"/>
      <c r="F19" s="2" t="s">
        <v>36</v>
      </c>
      <c r="G19" s="4">
        <v>5014</v>
      </c>
      <c r="H19" s="4" t="s">
        <v>53</v>
      </c>
    </row>
    <row r="20" spans="1:8" x14ac:dyDescent="0.25">
      <c r="A20" s="9">
        <v>21</v>
      </c>
      <c r="B20" s="9" t="s">
        <v>6</v>
      </c>
      <c r="C20" s="9">
        <v>11809</v>
      </c>
      <c r="D20" s="2" t="s">
        <v>38</v>
      </c>
      <c r="E20" s="4">
        <v>2395</v>
      </c>
      <c r="F20" s="2" t="s">
        <v>32</v>
      </c>
      <c r="G20" s="4">
        <v>3672</v>
      </c>
      <c r="H20" s="4" t="s">
        <v>54</v>
      </c>
    </row>
    <row r="21" spans="1:8" x14ac:dyDescent="0.25">
      <c r="A21" s="10"/>
      <c r="B21" s="10"/>
      <c r="C21" s="10"/>
      <c r="D21" s="2" t="s">
        <v>39</v>
      </c>
      <c r="E21" s="4">
        <v>9340</v>
      </c>
      <c r="F21" s="2" t="s">
        <v>34</v>
      </c>
      <c r="G21" s="4">
        <v>1775</v>
      </c>
      <c r="H21" s="4" t="s">
        <v>55</v>
      </c>
    </row>
    <row r="22" spans="1:8" x14ac:dyDescent="0.25">
      <c r="A22" s="11"/>
      <c r="B22" s="11"/>
      <c r="C22" s="11"/>
      <c r="D22" s="2"/>
      <c r="E22" s="4"/>
      <c r="F22" s="2" t="s">
        <v>36</v>
      </c>
      <c r="G22" s="4">
        <v>6267</v>
      </c>
      <c r="H22" s="4" t="s">
        <v>56</v>
      </c>
    </row>
    <row r="23" spans="1:8" x14ac:dyDescent="0.25">
      <c r="A23" s="9">
        <v>32</v>
      </c>
      <c r="B23" s="9" t="s">
        <v>7</v>
      </c>
      <c r="C23" s="9">
        <v>1608</v>
      </c>
      <c r="D23" s="2" t="s">
        <v>38</v>
      </c>
      <c r="E23" s="4">
        <v>411</v>
      </c>
      <c r="F23" s="2" t="s">
        <v>32</v>
      </c>
      <c r="G23" s="4">
        <v>331</v>
      </c>
      <c r="H23" s="4" t="s">
        <v>57</v>
      </c>
    </row>
    <row r="24" spans="1:8" x14ac:dyDescent="0.25">
      <c r="A24" s="10"/>
      <c r="B24" s="10"/>
      <c r="C24" s="10"/>
      <c r="D24" s="2" t="s">
        <v>39</v>
      </c>
      <c r="E24" s="4">
        <v>1152</v>
      </c>
      <c r="F24" s="2" t="s">
        <v>34</v>
      </c>
      <c r="G24" s="4">
        <v>176</v>
      </c>
      <c r="H24" s="4" t="s">
        <v>58</v>
      </c>
    </row>
    <row r="25" spans="1:8" x14ac:dyDescent="0.25">
      <c r="A25" s="11"/>
      <c r="B25" s="11"/>
      <c r="C25" s="11"/>
      <c r="D25" s="2"/>
      <c r="E25" s="4"/>
      <c r="F25" s="2" t="s">
        <v>36</v>
      </c>
      <c r="G25" s="4">
        <v>1043</v>
      </c>
      <c r="H25" s="4" t="s">
        <v>59</v>
      </c>
    </row>
    <row r="26" spans="1:8" x14ac:dyDescent="0.25">
      <c r="A26" s="9">
        <v>34</v>
      </c>
      <c r="B26" s="9" t="s">
        <v>8</v>
      </c>
      <c r="C26" s="9">
        <v>1505</v>
      </c>
      <c r="D26" s="2" t="s">
        <v>38</v>
      </c>
      <c r="E26" s="4">
        <v>355</v>
      </c>
      <c r="F26" s="2" t="s">
        <v>32</v>
      </c>
      <c r="G26" s="4">
        <v>404</v>
      </c>
      <c r="H26" s="4" t="s">
        <v>60</v>
      </c>
    </row>
    <row r="27" spans="1:8" x14ac:dyDescent="0.25">
      <c r="A27" s="10"/>
      <c r="B27" s="10"/>
      <c r="C27" s="10"/>
      <c r="D27" s="2" t="s">
        <v>39</v>
      </c>
      <c r="E27" s="4">
        <v>1138</v>
      </c>
      <c r="F27" s="2" t="s">
        <v>34</v>
      </c>
      <c r="G27" s="4">
        <v>255</v>
      </c>
      <c r="H27" s="4" t="s">
        <v>61</v>
      </c>
    </row>
    <row r="28" spans="1:8" x14ac:dyDescent="0.25">
      <c r="A28" s="11"/>
      <c r="B28" s="11"/>
      <c r="C28" s="11"/>
      <c r="D28" s="2"/>
      <c r="E28" s="4"/>
      <c r="F28" s="2" t="s">
        <v>36</v>
      </c>
      <c r="G28" s="4">
        <v>809</v>
      </c>
      <c r="H28" s="4" t="s">
        <v>62</v>
      </c>
    </row>
    <row r="29" spans="1:8" x14ac:dyDescent="0.25">
      <c r="A29" s="9">
        <v>35</v>
      </c>
      <c r="B29" s="9" t="s">
        <v>9</v>
      </c>
      <c r="C29" s="9">
        <v>437</v>
      </c>
      <c r="D29" s="2" t="s">
        <v>38</v>
      </c>
      <c r="E29" s="4">
        <v>150</v>
      </c>
      <c r="F29" s="2" t="s">
        <v>32</v>
      </c>
      <c r="G29" s="4">
        <v>129</v>
      </c>
      <c r="H29" s="4" t="s">
        <v>63</v>
      </c>
    </row>
    <row r="30" spans="1:8" x14ac:dyDescent="0.25">
      <c r="A30" s="10"/>
      <c r="B30" s="10"/>
      <c r="C30" s="10"/>
      <c r="D30" s="2" t="s">
        <v>39</v>
      </c>
      <c r="E30" s="4">
        <v>277</v>
      </c>
      <c r="F30" s="2" t="s">
        <v>34</v>
      </c>
      <c r="G30" s="4">
        <v>138</v>
      </c>
      <c r="H30" s="4" t="s">
        <v>64</v>
      </c>
    </row>
    <row r="31" spans="1:8" x14ac:dyDescent="0.25">
      <c r="A31" s="11"/>
      <c r="B31" s="11"/>
      <c r="C31" s="11"/>
      <c r="D31" s="2"/>
      <c r="E31" s="4"/>
      <c r="F31" s="2" t="s">
        <v>36</v>
      </c>
      <c r="G31" s="4">
        <v>144</v>
      </c>
      <c r="H31" s="4" t="s">
        <v>65</v>
      </c>
    </row>
    <row r="32" spans="1:8" x14ac:dyDescent="0.25">
      <c r="A32" s="9">
        <v>37</v>
      </c>
      <c r="B32" s="9" t="s">
        <v>10</v>
      </c>
      <c r="C32" s="9">
        <v>1177</v>
      </c>
      <c r="D32" s="2" t="s">
        <v>38</v>
      </c>
      <c r="E32" s="4">
        <v>373</v>
      </c>
      <c r="F32" s="2" t="s">
        <v>32</v>
      </c>
      <c r="G32" s="4">
        <v>489</v>
      </c>
      <c r="H32" s="4" t="s">
        <v>66</v>
      </c>
    </row>
    <row r="33" spans="1:8" x14ac:dyDescent="0.25">
      <c r="A33" s="10"/>
      <c r="B33" s="10"/>
      <c r="C33" s="10"/>
      <c r="D33" s="2" t="s">
        <v>39</v>
      </c>
      <c r="E33" s="4">
        <v>1057</v>
      </c>
      <c r="F33" s="2" t="s">
        <v>34</v>
      </c>
      <c r="G33" s="4">
        <v>572</v>
      </c>
      <c r="H33" s="4" t="s">
        <v>67</v>
      </c>
    </row>
    <row r="34" spans="1:8" x14ac:dyDescent="0.25">
      <c r="A34" s="11"/>
      <c r="B34" s="11"/>
      <c r="C34" s="11"/>
      <c r="D34" s="2"/>
      <c r="E34" s="4"/>
      <c r="F34" s="2" t="s">
        <v>36</v>
      </c>
      <c r="G34" s="4">
        <v>331</v>
      </c>
      <c r="H34" s="4" t="s">
        <v>68</v>
      </c>
    </row>
    <row r="35" spans="1:8" x14ac:dyDescent="0.25">
      <c r="A35" s="9">
        <v>38</v>
      </c>
      <c r="B35" s="9" t="s">
        <v>11</v>
      </c>
      <c r="C35" s="9">
        <v>316</v>
      </c>
      <c r="D35" s="2" t="s">
        <v>38</v>
      </c>
      <c r="E35" s="4">
        <v>6</v>
      </c>
      <c r="F35" s="2" t="s">
        <v>32</v>
      </c>
      <c r="G35" s="4">
        <v>2</v>
      </c>
      <c r="H35" s="4" t="s">
        <v>69</v>
      </c>
    </row>
    <row r="36" spans="1:8" x14ac:dyDescent="0.25">
      <c r="A36" s="10"/>
      <c r="B36" s="10"/>
      <c r="C36" s="10"/>
      <c r="D36" s="2" t="s">
        <v>39</v>
      </c>
      <c r="E36" s="4">
        <v>13</v>
      </c>
      <c r="F36" s="2" t="s">
        <v>34</v>
      </c>
      <c r="G36" s="4">
        <v>3</v>
      </c>
      <c r="H36" s="4" t="s">
        <v>70</v>
      </c>
    </row>
    <row r="37" spans="1:8" x14ac:dyDescent="0.25">
      <c r="A37" s="11"/>
      <c r="B37" s="11"/>
      <c r="C37" s="11"/>
      <c r="D37" s="2"/>
      <c r="E37" s="4"/>
      <c r="F37" s="2" t="s">
        <v>36</v>
      </c>
      <c r="G37" s="4">
        <v>5</v>
      </c>
      <c r="H37" s="4" t="s">
        <v>71</v>
      </c>
    </row>
    <row r="38" spans="1:8" x14ac:dyDescent="0.25">
      <c r="A38" s="9">
        <v>41</v>
      </c>
      <c r="B38" s="9" t="s">
        <v>12</v>
      </c>
      <c r="C38" s="9">
        <v>3070</v>
      </c>
      <c r="D38" s="2" t="s">
        <v>38</v>
      </c>
      <c r="E38" s="4">
        <v>584</v>
      </c>
      <c r="F38" s="2" t="s">
        <v>32</v>
      </c>
      <c r="G38" s="4">
        <v>1325</v>
      </c>
      <c r="H38" s="4" t="s">
        <v>72</v>
      </c>
    </row>
    <row r="39" spans="1:8" x14ac:dyDescent="0.25">
      <c r="A39" s="10"/>
      <c r="B39" s="10"/>
      <c r="C39" s="10"/>
      <c r="D39" s="2" t="s">
        <v>39</v>
      </c>
      <c r="E39" s="4">
        <v>2456</v>
      </c>
      <c r="F39" s="2" t="s">
        <v>34</v>
      </c>
      <c r="G39" s="4">
        <v>624</v>
      </c>
      <c r="H39" s="4" t="s">
        <v>73</v>
      </c>
    </row>
    <row r="40" spans="1:8" x14ac:dyDescent="0.25">
      <c r="A40" s="11"/>
      <c r="B40" s="11"/>
      <c r="C40" s="11"/>
      <c r="D40" s="2"/>
      <c r="E40" s="4"/>
      <c r="F40" s="2" t="s">
        <v>36</v>
      </c>
      <c r="G40" s="4">
        <v>1018</v>
      </c>
      <c r="H40" s="4" t="s">
        <v>74</v>
      </c>
    </row>
    <row r="41" spans="1:8" x14ac:dyDescent="0.25">
      <c r="A41" s="9">
        <v>44</v>
      </c>
      <c r="B41" s="9" t="s">
        <v>13</v>
      </c>
      <c r="C41" s="9">
        <v>1660</v>
      </c>
      <c r="D41" s="2" t="s">
        <v>38</v>
      </c>
      <c r="E41" s="4">
        <v>246</v>
      </c>
      <c r="F41" s="2" t="s">
        <v>32</v>
      </c>
      <c r="G41" s="4">
        <v>583</v>
      </c>
      <c r="H41" s="4" t="s">
        <v>75</v>
      </c>
    </row>
    <row r="42" spans="1:8" x14ac:dyDescent="0.25">
      <c r="A42" s="10"/>
      <c r="B42" s="10"/>
      <c r="C42" s="10"/>
      <c r="D42" s="2" t="s">
        <v>39</v>
      </c>
      <c r="E42" s="4">
        <v>1408</v>
      </c>
      <c r="F42" s="2" t="s">
        <v>34</v>
      </c>
      <c r="G42" s="4">
        <v>446</v>
      </c>
      <c r="H42" s="4" t="s">
        <v>76</v>
      </c>
    </row>
    <row r="43" spans="1:8" x14ac:dyDescent="0.25">
      <c r="A43" s="11"/>
      <c r="B43" s="11"/>
      <c r="C43" s="11"/>
      <c r="D43" s="2"/>
      <c r="E43" s="4"/>
      <c r="F43" s="2" t="s">
        <v>36</v>
      </c>
      <c r="G43" s="4">
        <v>607</v>
      </c>
      <c r="H43" s="4" t="s">
        <v>77</v>
      </c>
    </row>
    <row r="44" spans="1:8" x14ac:dyDescent="0.25">
      <c r="A44" s="9">
        <v>51</v>
      </c>
      <c r="B44" s="9" t="s">
        <v>14</v>
      </c>
      <c r="C44" s="9">
        <v>330</v>
      </c>
      <c r="D44" s="2" t="s">
        <v>38</v>
      </c>
      <c r="E44" s="4">
        <v>97</v>
      </c>
      <c r="F44" s="2" t="s">
        <v>32</v>
      </c>
      <c r="G44" s="4">
        <v>76</v>
      </c>
      <c r="H44" s="4" t="s">
        <v>78</v>
      </c>
    </row>
    <row r="45" spans="1:8" x14ac:dyDescent="0.25">
      <c r="A45" s="10"/>
      <c r="B45" s="10"/>
      <c r="C45" s="10"/>
      <c r="D45" s="2" t="s">
        <v>39</v>
      </c>
      <c r="E45" s="4">
        <v>223</v>
      </c>
      <c r="F45" s="2" t="s">
        <v>34</v>
      </c>
      <c r="G45" s="4">
        <v>142</v>
      </c>
      <c r="H45" s="4" t="s">
        <v>79</v>
      </c>
    </row>
    <row r="46" spans="1:8" x14ac:dyDescent="0.25">
      <c r="A46" s="11"/>
      <c r="B46" s="11"/>
      <c r="C46" s="11"/>
      <c r="D46" s="2"/>
      <c r="E46" s="4"/>
      <c r="F46" s="2" t="s">
        <v>36</v>
      </c>
      <c r="G46" s="4">
        <v>85</v>
      </c>
      <c r="H46" s="4" t="s">
        <v>80</v>
      </c>
    </row>
    <row r="47" spans="1:8" x14ac:dyDescent="0.25">
      <c r="A47" s="9">
        <v>52</v>
      </c>
      <c r="B47" s="9" t="s">
        <v>15</v>
      </c>
      <c r="C47" s="9">
        <v>495</v>
      </c>
      <c r="D47" s="2" t="s">
        <v>38</v>
      </c>
      <c r="E47" s="4">
        <v>65</v>
      </c>
      <c r="F47" s="2" t="s">
        <v>32</v>
      </c>
      <c r="G47" s="4">
        <v>165</v>
      </c>
      <c r="H47" s="4" t="s">
        <v>81</v>
      </c>
    </row>
    <row r="48" spans="1:8" x14ac:dyDescent="0.25">
      <c r="A48" s="10"/>
      <c r="B48" s="10"/>
      <c r="C48" s="10"/>
      <c r="D48" s="2" t="s">
        <v>39</v>
      </c>
      <c r="E48" s="4">
        <v>431</v>
      </c>
      <c r="F48" s="2" t="s">
        <v>34</v>
      </c>
      <c r="G48" s="4">
        <v>137</v>
      </c>
      <c r="H48" s="4" t="s">
        <v>82</v>
      </c>
    </row>
    <row r="49" spans="1:8" x14ac:dyDescent="0.25">
      <c r="A49" s="11"/>
      <c r="B49" s="11"/>
      <c r="C49" s="11"/>
      <c r="D49" s="2"/>
      <c r="E49" s="4"/>
      <c r="F49" s="2" t="s">
        <v>36</v>
      </c>
      <c r="G49" s="4">
        <v>179</v>
      </c>
      <c r="H49" s="4" t="s">
        <v>83</v>
      </c>
    </row>
    <row r="50" spans="1:8" x14ac:dyDescent="0.25">
      <c r="A50" s="9">
        <v>53</v>
      </c>
      <c r="B50" s="9" t="s">
        <v>16</v>
      </c>
      <c r="C50" s="9">
        <v>490</v>
      </c>
      <c r="D50" s="2" t="s">
        <v>38</v>
      </c>
      <c r="E50" s="4">
        <v>143</v>
      </c>
      <c r="F50" s="2" t="s">
        <v>32</v>
      </c>
      <c r="G50" s="4">
        <v>109</v>
      </c>
      <c r="H50" s="4" t="s">
        <v>84</v>
      </c>
    </row>
    <row r="51" spans="1:8" x14ac:dyDescent="0.25">
      <c r="A51" s="10"/>
      <c r="B51" s="10"/>
      <c r="C51" s="10"/>
      <c r="D51" s="2" t="s">
        <v>39</v>
      </c>
      <c r="E51" s="4">
        <v>351</v>
      </c>
      <c r="F51" s="2" t="s">
        <v>34</v>
      </c>
      <c r="G51" s="4">
        <v>259</v>
      </c>
      <c r="H51" s="4" t="s">
        <v>85</v>
      </c>
    </row>
    <row r="52" spans="1:8" x14ac:dyDescent="0.25">
      <c r="A52" s="11"/>
      <c r="B52" s="11"/>
      <c r="C52" s="11"/>
      <c r="D52" s="2"/>
      <c r="E52" s="4"/>
      <c r="F52" s="2" t="s">
        <v>36</v>
      </c>
      <c r="G52" s="4">
        <v>110</v>
      </c>
      <c r="H52" s="4" t="s">
        <v>86</v>
      </c>
    </row>
    <row r="53" spans="1:8" x14ac:dyDescent="0.25">
      <c r="A53" s="9">
        <v>60</v>
      </c>
      <c r="B53" s="9" t="s">
        <v>17</v>
      </c>
      <c r="C53" s="9">
        <v>569</v>
      </c>
      <c r="D53" s="2" t="s">
        <v>38</v>
      </c>
      <c r="E53" s="4">
        <v>127</v>
      </c>
      <c r="F53" s="2" t="s">
        <v>32</v>
      </c>
      <c r="G53" s="4">
        <v>175</v>
      </c>
      <c r="H53" s="4" t="s">
        <v>87</v>
      </c>
    </row>
    <row r="54" spans="1:8" x14ac:dyDescent="0.25">
      <c r="A54" s="10"/>
      <c r="B54" s="10"/>
      <c r="C54" s="10"/>
      <c r="D54" s="2" t="s">
        <v>39</v>
      </c>
      <c r="E54" s="4">
        <v>419</v>
      </c>
      <c r="F54" s="2" t="s">
        <v>34</v>
      </c>
      <c r="G54" s="4">
        <v>169</v>
      </c>
      <c r="H54" s="4" t="s">
        <v>88</v>
      </c>
    </row>
    <row r="55" spans="1:8" x14ac:dyDescent="0.25">
      <c r="A55" s="11"/>
      <c r="B55" s="11"/>
      <c r="C55" s="11"/>
      <c r="D55" s="2"/>
      <c r="E55" s="4"/>
      <c r="F55" s="2" t="s">
        <v>36</v>
      </c>
      <c r="G55" s="4">
        <v>174</v>
      </c>
      <c r="H55" s="4" t="s">
        <v>89</v>
      </c>
    </row>
    <row r="56" spans="1:8" x14ac:dyDescent="0.25">
      <c r="A56" s="9">
        <v>62</v>
      </c>
      <c r="B56" s="9" t="s">
        <v>18</v>
      </c>
      <c r="C56" s="9">
        <v>2271</v>
      </c>
      <c r="D56" s="2" t="s">
        <v>38</v>
      </c>
      <c r="E56" s="4">
        <v>609</v>
      </c>
      <c r="F56" s="2" t="s">
        <v>32</v>
      </c>
      <c r="G56" s="4">
        <v>238</v>
      </c>
      <c r="H56" s="4" t="s">
        <v>90</v>
      </c>
    </row>
    <row r="57" spans="1:8" x14ac:dyDescent="0.25">
      <c r="A57" s="10"/>
      <c r="B57" s="10"/>
      <c r="C57" s="10"/>
      <c r="D57" s="2" t="s">
        <v>39</v>
      </c>
      <c r="E57" s="4">
        <v>1661</v>
      </c>
      <c r="F57" s="2" t="s">
        <v>34</v>
      </c>
      <c r="G57" s="4">
        <v>860</v>
      </c>
      <c r="H57" s="4" t="s">
        <v>91</v>
      </c>
    </row>
    <row r="58" spans="1:8" x14ac:dyDescent="0.25">
      <c r="A58" s="11"/>
      <c r="B58" s="11"/>
      <c r="C58" s="11"/>
      <c r="D58" s="2"/>
      <c r="E58" s="4"/>
      <c r="F58" s="2" t="s">
        <v>36</v>
      </c>
      <c r="G58" s="4">
        <v>1151</v>
      </c>
      <c r="H58" s="4" t="s">
        <v>92</v>
      </c>
    </row>
    <row r="59" spans="1:8" x14ac:dyDescent="0.25">
      <c r="A59" s="9">
        <v>65</v>
      </c>
      <c r="B59" s="9" t="s">
        <v>19</v>
      </c>
      <c r="C59" s="9">
        <v>927</v>
      </c>
      <c r="D59" s="2" t="s">
        <v>38</v>
      </c>
      <c r="E59" s="4">
        <v>196</v>
      </c>
      <c r="F59" s="2" t="s">
        <v>32</v>
      </c>
      <c r="G59" s="4">
        <v>232</v>
      </c>
      <c r="H59" s="4" t="s">
        <v>93</v>
      </c>
    </row>
    <row r="60" spans="1:8" x14ac:dyDescent="0.25">
      <c r="A60" s="10"/>
      <c r="B60" s="10"/>
      <c r="C60" s="10"/>
      <c r="D60" s="2" t="s">
        <v>39</v>
      </c>
      <c r="E60" s="4">
        <v>725</v>
      </c>
      <c r="F60" s="2" t="s">
        <v>34</v>
      </c>
      <c r="G60" s="4">
        <v>301</v>
      </c>
      <c r="H60" s="4" t="s">
        <v>87</v>
      </c>
    </row>
    <row r="61" spans="1:8" x14ac:dyDescent="0.25">
      <c r="A61" s="11"/>
      <c r="B61" s="11"/>
      <c r="C61" s="11"/>
      <c r="D61" s="2"/>
      <c r="E61" s="4"/>
      <c r="F61" s="2" t="s">
        <v>36</v>
      </c>
      <c r="G61" s="4">
        <v>358</v>
      </c>
      <c r="H61" s="4" t="s">
        <v>94</v>
      </c>
    </row>
    <row r="62" spans="1:8" x14ac:dyDescent="0.25">
      <c r="A62" s="9">
        <v>71</v>
      </c>
      <c r="B62" s="9" t="s">
        <v>20</v>
      </c>
      <c r="C62" s="9">
        <v>16167</v>
      </c>
      <c r="D62" s="2" t="s">
        <v>38</v>
      </c>
      <c r="E62" s="4">
        <v>4614</v>
      </c>
      <c r="F62" s="2" t="s">
        <v>32</v>
      </c>
      <c r="G62" s="4">
        <v>3927</v>
      </c>
      <c r="H62" s="4" t="s">
        <v>95</v>
      </c>
    </row>
    <row r="63" spans="1:8" x14ac:dyDescent="0.25">
      <c r="A63" s="10"/>
      <c r="B63" s="10"/>
      <c r="C63" s="10"/>
      <c r="D63" s="2" t="s">
        <v>39</v>
      </c>
      <c r="E63" s="4">
        <v>11516</v>
      </c>
      <c r="F63" s="2" t="s">
        <v>34</v>
      </c>
      <c r="G63" s="4">
        <v>825</v>
      </c>
      <c r="H63" s="4" t="s">
        <v>96</v>
      </c>
    </row>
    <row r="64" spans="1:8" x14ac:dyDescent="0.25">
      <c r="A64" s="11"/>
      <c r="B64" s="11"/>
      <c r="C64" s="11"/>
      <c r="D64" s="2"/>
      <c r="E64" s="4"/>
      <c r="F64" s="2" t="s">
        <v>36</v>
      </c>
      <c r="G64" s="4">
        <v>10859</v>
      </c>
      <c r="H64" s="4" t="s">
        <v>97</v>
      </c>
    </row>
    <row r="65" spans="1:8" x14ac:dyDescent="0.25">
      <c r="A65" s="9">
        <v>75</v>
      </c>
      <c r="B65" s="9" t="s">
        <v>21</v>
      </c>
      <c r="C65" s="9">
        <v>1385</v>
      </c>
      <c r="D65" s="2" t="s">
        <v>38</v>
      </c>
      <c r="E65" s="4">
        <v>332</v>
      </c>
      <c r="F65" s="2" t="s">
        <v>32</v>
      </c>
      <c r="G65" s="4">
        <v>185</v>
      </c>
      <c r="H65" s="4" t="s">
        <v>98</v>
      </c>
    </row>
    <row r="66" spans="1:8" x14ac:dyDescent="0.25">
      <c r="A66" s="10"/>
      <c r="B66" s="10"/>
      <c r="C66" s="10"/>
      <c r="D66" s="2" t="s">
        <v>39</v>
      </c>
      <c r="E66" s="4">
        <v>1047</v>
      </c>
      <c r="F66" s="2" t="s">
        <v>34</v>
      </c>
      <c r="G66" s="4">
        <v>413</v>
      </c>
      <c r="H66" s="4" t="s">
        <v>99</v>
      </c>
    </row>
    <row r="67" spans="1:8" x14ac:dyDescent="0.25">
      <c r="A67" s="11"/>
      <c r="B67" s="11"/>
      <c r="C67" s="11"/>
      <c r="D67" s="2"/>
      <c r="E67" s="4"/>
      <c r="F67" s="2" t="s">
        <v>36</v>
      </c>
      <c r="G67" s="4">
        <v>756</v>
      </c>
      <c r="H67" s="4" t="s">
        <v>100</v>
      </c>
    </row>
    <row r="68" spans="1:8" x14ac:dyDescent="0.25">
      <c r="A68" s="9">
        <v>76</v>
      </c>
      <c r="B68" s="9" t="s">
        <v>22</v>
      </c>
      <c r="C68" s="9">
        <v>835</v>
      </c>
      <c r="D68" s="2" t="s">
        <v>38</v>
      </c>
      <c r="E68" s="4">
        <v>208</v>
      </c>
      <c r="F68" s="2" t="s">
        <v>32</v>
      </c>
      <c r="G68" s="4">
        <v>293</v>
      </c>
      <c r="H68" s="4" t="s">
        <v>101</v>
      </c>
    </row>
    <row r="69" spans="1:8" x14ac:dyDescent="0.25">
      <c r="A69" s="10"/>
      <c r="B69" s="10"/>
      <c r="C69" s="10"/>
      <c r="D69" s="2" t="s">
        <v>39</v>
      </c>
      <c r="E69" s="4">
        <v>622</v>
      </c>
      <c r="F69" s="2" t="s">
        <v>34</v>
      </c>
      <c r="G69" s="4">
        <v>261</v>
      </c>
      <c r="H69" s="4" t="s">
        <v>102</v>
      </c>
    </row>
    <row r="70" spans="1:8" x14ac:dyDescent="0.25">
      <c r="A70" s="11"/>
      <c r="B70" s="11"/>
      <c r="C70" s="11"/>
      <c r="D70" s="2"/>
      <c r="E70" s="4"/>
      <c r="F70" s="2" t="s">
        <v>36</v>
      </c>
      <c r="G70" s="4">
        <v>235</v>
      </c>
      <c r="H70" s="4" t="s">
        <v>103</v>
      </c>
    </row>
    <row r="71" spans="1:8" x14ac:dyDescent="0.25">
      <c r="A71" s="9">
        <v>81</v>
      </c>
      <c r="B71" s="9" t="s">
        <v>23</v>
      </c>
      <c r="C71" s="9">
        <v>97931</v>
      </c>
      <c r="D71" s="2" t="s">
        <v>38</v>
      </c>
      <c r="E71" s="4">
        <v>29327</v>
      </c>
      <c r="F71" s="2" t="s">
        <v>32</v>
      </c>
      <c r="G71" s="4">
        <v>67274</v>
      </c>
      <c r="H71" s="4" t="s">
        <v>104</v>
      </c>
    </row>
    <row r="72" spans="1:8" x14ac:dyDescent="0.25">
      <c r="A72" s="10"/>
      <c r="B72" s="10"/>
      <c r="C72" s="10"/>
      <c r="D72" s="2" t="s">
        <v>39</v>
      </c>
      <c r="E72" s="4">
        <v>70022</v>
      </c>
      <c r="F72" s="2" t="s">
        <v>34</v>
      </c>
      <c r="G72" s="4">
        <v>74</v>
      </c>
      <c r="H72" s="4" t="s">
        <v>105</v>
      </c>
    </row>
    <row r="73" spans="1:8" x14ac:dyDescent="0.25">
      <c r="A73" s="11"/>
      <c r="B73" s="11"/>
      <c r="C73" s="11"/>
      <c r="D73" s="2"/>
      <c r="E73" s="4"/>
      <c r="F73" s="2" t="s">
        <v>36</v>
      </c>
      <c r="G73" s="4">
        <v>25303</v>
      </c>
      <c r="H73" s="4" t="s">
        <v>106</v>
      </c>
    </row>
    <row r="74" spans="1:8" x14ac:dyDescent="0.25">
      <c r="A74" s="9">
        <v>83</v>
      </c>
      <c r="B74" s="9" t="s">
        <v>24</v>
      </c>
      <c r="C74" s="9">
        <v>3614</v>
      </c>
      <c r="D74" s="2" t="s">
        <v>38</v>
      </c>
      <c r="E74" s="4">
        <v>995</v>
      </c>
      <c r="F74" s="2" t="s">
        <v>32</v>
      </c>
      <c r="G74" s="4">
        <v>2053</v>
      </c>
      <c r="H74" s="4" t="s">
        <v>107</v>
      </c>
    </row>
    <row r="75" spans="1:8" x14ac:dyDescent="0.25">
      <c r="A75" s="10"/>
      <c r="B75" s="10"/>
      <c r="C75" s="10"/>
      <c r="D75" s="2" t="s">
        <v>39</v>
      </c>
      <c r="E75" s="4">
        <v>2654</v>
      </c>
      <c r="F75" s="2" t="s">
        <v>34</v>
      </c>
      <c r="G75" s="4">
        <v>720</v>
      </c>
      <c r="H75" s="4" t="s">
        <v>108</v>
      </c>
    </row>
    <row r="76" spans="1:8" x14ac:dyDescent="0.25">
      <c r="A76" s="11"/>
      <c r="B76" s="11"/>
      <c r="C76" s="11"/>
      <c r="D76" s="2"/>
      <c r="E76" s="4"/>
      <c r="F76" s="2" t="s">
        <v>36</v>
      </c>
      <c r="G76" s="4">
        <v>617</v>
      </c>
      <c r="H76" s="4" t="s">
        <v>109</v>
      </c>
    </row>
    <row r="77" spans="1:8" x14ac:dyDescent="0.25">
      <c r="A77" s="9">
        <v>84</v>
      </c>
      <c r="B77" s="9" t="s">
        <v>25</v>
      </c>
      <c r="C77" s="9">
        <v>2491</v>
      </c>
      <c r="D77" s="2" t="s">
        <v>38</v>
      </c>
      <c r="E77" s="4">
        <v>509</v>
      </c>
      <c r="F77" s="2" t="s">
        <v>32</v>
      </c>
      <c r="G77" s="4">
        <v>282</v>
      </c>
      <c r="H77" s="4" t="s">
        <v>110</v>
      </c>
    </row>
    <row r="78" spans="1:8" x14ac:dyDescent="0.25">
      <c r="A78" s="10"/>
      <c r="B78" s="10"/>
      <c r="C78" s="10"/>
      <c r="D78" s="2" t="s">
        <v>39</v>
      </c>
      <c r="E78" s="4">
        <v>1989</v>
      </c>
      <c r="F78" s="2" t="s">
        <v>34</v>
      </c>
      <c r="G78" s="4">
        <v>172</v>
      </c>
      <c r="H78" s="4" t="s">
        <v>111</v>
      </c>
    </row>
    <row r="79" spans="1:8" x14ac:dyDescent="0.25">
      <c r="A79" s="11"/>
      <c r="B79" s="11"/>
      <c r="C79" s="11"/>
      <c r="D79" s="2"/>
      <c r="E79" s="4"/>
      <c r="F79" s="2" t="s">
        <v>36</v>
      </c>
      <c r="G79" s="4">
        <v>1960</v>
      </c>
      <c r="H79" s="4" t="s">
        <v>112</v>
      </c>
    </row>
    <row r="80" spans="1:8" x14ac:dyDescent="0.25">
      <c r="A80" s="9">
        <v>93</v>
      </c>
      <c r="B80" s="9" t="s">
        <v>26</v>
      </c>
      <c r="C80" s="9">
        <v>13</v>
      </c>
      <c r="D80" s="2" t="s">
        <v>38</v>
      </c>
      <c r="E80" s="4">
        <v>7</v>
      </c>
      <c r="F80" s="2" t="s">
        <v>32</v>
      </c>
      <c r="G80" s="4">
        <v>2</v>
      </c>
      <c r="H80" s="4" t="s">
        <v>113</v>
      </c>
    </row>
    <row r="81" spans="1:8" x14ac:dyDescent="0.25">
      <c r="A81" s="10"/>
      <c r="B81" s="10"/>
      <c r="C81" s="10"/>
      <c r="D81" s="2" t="s">
        <v>39</v>
      </c>
      <c r="E81" s="4">
        <v>6</v>
      </c>
      <c r="F81" s="2" t="s">
        <v>34</v>
      </c>
      <c r="G81" s="4">
        <v>11</v>
      </c>
      <c r="H81" s="4" t="s">
        <v>114</v>
      </c>
    </row>
    <row r="82" spans="1:8" x14ac:dyDescent="0.25">
      <c r="A82" s="11"/>
      <c r="B82" s="11"/>
      <c r="C82" s="11"/>
      <c r="D82" s="2"/>
      <c r="E82" s="3"/>
      <c r="F82" s="4"/>
      <c r="G82" s="4"/>
      <c r="H82" s="4"/>
    </row>
    <row r="85" spans="1:8" s="19" customFormat="1" x14ac:dyDescent="0.25">
      <c r="D85" s="20"/>
      <c r="E85" s="21"/>
      <c r="F85" s="20"/>
    </row>
    <row r="86" spans="1:8" s="19" customFormat="1" x14ac:dyDescent="0.25">
      <c r="B86" s="16" t="s">
        <v>115</v>
      </c>
      <c r="C86" s="9">
        <f>C2+C5+C8+C11+C14+C17+C20+C23+C26+C29+C32+C35+C38+C41+C44+C47+C50+C53+C56+C59+C62+C65+C68+C71+C74+C77+C80</f>
        <v>170729</v>
      </c>
      <c r="D86" s="2" t="s">
        <v>38</v>
      </c>
      <c r="E86" s="4">
        <f>E80+E77+E74+E71+E68+E65+E62+E59+E56+E53+E50+E47+E44+E41+E38+E35+E32+E29+E26+E23+E20+E17+E14+E11+E8+E5+E2</f>
        <v>45880</v>
      </c>
      <c r="F86" s="2" t="s">
        <v>32</v>
      </c>
      <c r="G86" s="15">
        <f>G2+G5+G8+G11+G17+G20+G23+G26+G29+G32+G35+G38+G41+G44+G47+G50+G53+G56+G59+G62+G65+G68+G71+G74+G77+G80</f>
        <v>82944</v>
      </c>
    </row>
    <row r="87" spans="1:8" x14ac:dyDescent="0.25">
      <c r="B87" s="17"/>
      <c r="C87" s="10"/>
      <c r="D87" s="22" t="s">
        <v>39</v>
      </c>
      <c r="E87" s="23">
        <f>E81+E78+E75+E72+E69+E66+E63+E60+E57+E54+E51+E48+E45+E42+E39+E36+E33+E30+E27+E24+E21+E18+E15+E12+E9+E6+E3</f>
        <v>125684</v>
      </c>
      <c r="F87" s="22" t="s">
        <v>34</v>
      </c>
      <c r="G87" s="15">
        <f>G3+G6+G9+G12+G15+G18+G21+G24+G27+G30+G33+G36+G39+G42+G45+G48+G51+G54+G57+G60+G63+G66+G69+G72+G75+G78+G81</f>
        <v>9783</v>
      </c>
      <c r="H87" s="19"/>
    </row>
    <row r="88" spans="1:8" x14ac:dyDescent="0.25">
      <c r="B88" s="18"/>
      <c r="C88" s="11"/>
      <c r="D88" s="2"/>
      <c r="E88" s="4"/>
      <c r="F88" s="2" t="s">
        <v>36</v>
      </c>
      <c r="G88" s="15">
        <f>G4+G7+G10+G13+G16+G19+G22+G25+G28+G31+G34+G37+G40+G43+G46+G49+G52+G55+G58+G61+G64+G67+G70+G73+G76+G79</f>
        <v>70768</v>
      </c>
      <c r="H88" s="19"/>
    </row>
  </sheetData>
  <mergeCells count="85">
    <mergeCell ref="B86:B88"/>
    <mergeCell ref="C86:C88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A5:A7"/>
    <mergeCell ref="B5:B7"/>
    <mergeCell ref="A8:A10"/>
    <mergeCell ref="C5:C7"/>
    <mergeCell ref="B8:B10"/>
    <mergeCell ref="C8:C10"/>
    <mergeCell ref="A2:A4"/>
    <mergeCell ref="B2:B4"/>
    <mergeCell ref="C2:C4"/>
    <mergeCell ref="F1:H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Rth</dc:creator>
  <cp:lastModifiedBy>SDAD1</cp:lastModifiedBy>
  <dcterms:created xsi:type="dcterms:W3CDTF">2022-06-02T08:05:29Z</dcterms:created>
  <dcterms:modified xsi:type="dcterms:W3CDTF">2022-06-10T10:43:03Z</dcterms:modified>
</cp:coreProperties>
</file>